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日和佐小野線　美波・日和佐浦　道路修繕設計業務\設計掲載資料ＰＰ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74" i="1" l="1"/>
  <c r="G71" i="1"/>
  <c r="G69" i="1"/>
  <c r="G60" i="1" s="1"/>
  <c r="G67" i="1"/>
  <c r="G63" i="1"/>
  <c r="G61" i="1"/>
  <c r="G58" i="1"/>
  <c r="G56" i="1"/>
  <c r="G54" i="1"/>
  <c r="G51" i="1"/>
  <c r="G48" i="1"/>
  <c r="G47" i="1" s="1"/>
  <c r="G46" i="1" s="1"/>
  <c r="G73" i="1" s="1"/>
  <c r="G76" i="1" s="1"/>
  <c r="G43" i="1"/>
  <c r="G40" i="1"/>
  <c r="G39" i="1"/>
  <c r="G38" i="1" s="1"/>
  <c r="G36" i="1"/>
  <c r="G35" i="1" s="1"/>
  <c r="G34" i="1" s="1"/>
  <c r="G32" i="1"/>
  <c r="G31" i="1" s="1"/>
  <c r="G30" i="1" s="1"/>
  <c r="G28" i="1"/>
  <c r="G27" i="1" s="1"/>
  <c r="G26" i="1" s="1"/>
  <c r="G42" i="1" s="1"/>
  <c r="G45" i="1" s="1"/>
  <c r="G20" i="1"/>
  <c r="G19" i="1" s="1"/>
  <c r="G18" i="1" s="1"/>
  <c r="G16" i="1"/>
  <c r="G15" i="1" s="1"/>
  <c r="G14" i="1" s="1"/>
  <c r="G12" i="1"/>
  <c r="G11" i="1"/>
  <c r="G10" i="1" s="1"/>
  <c r="G22" i="1" s="1"/>
  <c r="G25" i="1" s="1"/>
  <c r="G77" i="1" s="1"/>
  <c r="G78" i="1" s="1"/>
</calcChain>
</file>

<file path=xl/sharedStrings.xml><?xml version="1.0" encoding="utf-8"?>
<sst xmlns="http://schemas.openxmlformats.org/spreadsheetml/2006/main" count="151" uniqueCount="75">
  <si>
    <t>業務委託費内訳書</t>
  </si>
  <si>
    <t>住　　　　所</t>
  </si>
  <si>
    <t>商号又は名称</t>
  </si>
  <si>
    <t>代 表 者 名</t>
  </si>
  <si>
    <t>業 務 名</t>
  </si>
  <si>
    <t>Ｒ２波土　日和佐小野線　美波・日和佐浦　道路修繕設計業務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</si>
  <si>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</si>
  <si>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</si>
  <si>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</si>
  <si>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</si>
  <si>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</si>
  <si>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</si>
  <si>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</si>
  <si>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</si>
  <si>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</si>
  <si>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一般構造物詳細設計</t>
  </si>
  <si>
    <t>ｱﾝｶ-付場所打ち法枠</t>
  </si>
  <si>
    <t>箇所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</si>
  <si>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</si>
  <si>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</si>
  <si>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</si>
  <si>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</si>
  <si>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</si>
  <si>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</si>
  <si>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</si>
  <si>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</si>
  <si>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</si>
  <si>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</si>
  <si>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</si>
  <si>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</si>
  <si>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</si>
  <si>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</si>
  <si>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</si>
  <si>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</si>
  <si>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</si>
  <si>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</si>
  <si>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</si>
  <si>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</si>
  <si>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横断測量</t>
  </si>
  <si>
    <t>km</t>
  </si>
  <si>
    <t>電子成果品作成費(測量)</t>
  </si>
  <si>
    <t>直接測量費</t>
  </si>
  <si>
    <t>間接測量費</t>
  </si>
  <si>
    <t>諸経費</t>
  </si>
  <si>
    <t>測量業務価格</t>
  </si>
  <si>
    <t>一般調査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</si>
  <si>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</si>
  <si>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</si>
  <si>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</si>
  <si>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</si>
  <si>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</si>
  <si>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</si>
  <si>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</si>
  <si>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</si>
  <si>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</si>
  <si>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</si>
  <si>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電子成果品作成費(機械ﾎﾞｰﾘﾝｸﾞ)</t>
  </si>
  <si>
    <t>検定費等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</si>
  <si>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</si>
  <si>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</si>
  <si>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</si>
  <si>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</si>
  <si>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</si>
  <si>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</si>
  <si>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</si>
  <si>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</si>
  <si>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</si>
  <si>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旅費交通費(率計上)</t>
  </si>
  <si>
    <t>施工管理費</t>
  </si>
  <si>
    <t>純調査費</t>
  </si>
  <si>
    <t>間接費</t>
  </si>
  <si>
    <t>一般調査業務費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</si>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</sst>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topLeftCell="A58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18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23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23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26</v>
      </c>
      <c r="B22" s="24"/>
      <c r="C22" s="24"/>
      <c r="D22" s="24"/>
      <c r="E22" s="8" t="s">
        <v>13</v>
      </c>
      <c r="F22" s="9">
        <v>1</v>
      </c>
      <c r="G22" s="11">
        <f>G10+G14+G18</f>
        <v>0</v>
      </c>
      <c r="I22" s="13">
        <v>13</v>
      </c>
      <c r="J22" s="14"/>
    </row>
    <row r="23" spans="1:10" ht="42" customHeight="1" x14ac:dyDescent="0.15">
      <c r="A23" s="23" t="s">
        <v>27</v>
      </c>
      <c r="B23" s="24"/>
      <c r="C23" s="24"/>
      <c r="D23" s="24"/>
      <c r="E23" s="8" t="s">
        <v>13</v>
      </c>
      <c r="F23" s="9">
        <v>1</v>
      </c>
      <c r="G23" s="12"/>
      <c r="I23" s="13">
        <v>14</v>
      </c>
      <c r="J23" s="14"/>
    </row>
    <row r="24" spans="1:10" ht="42" customHeight="1" x14ac:dyDescent="0.15">
      <c r="A24" s="23" t="s">
        <v>28</v>
      </c>
      <c r="B24" s="24"/>
      <c r="C24" s="24"/>
      <c r="D24" s="24"/>
      <c r="E24" s="8" t="s">
        <v>13</v>
      </c>
      <c r="F24" s="9">
        <v>1</v>
      </c>
      <c r="G24" s="12"/>
      <c r="I24" s="13">
        <v>15</v>
      </c>
      <c r="J24" s="14"/>
    </row>
    <row r="25" spans="1:10" ht="42" customHeight="1" x14ac:dyDescent="0.15">
      <c r="A25" s="23" t="s">
        <v>29</v>
      </c>
      <c r="B25" s="24"/>
      <c r="C25" s="24"/>
      <c r="D25" s="24"/>
      <c r="E25" s="8" t="s">
        <v>13</v>
      </c>
      <c r="F25" s="9">
        <v>1</v>
      </c>
      <c r="G25" s="11">
        <f>G22+G23+G24</f>
        <v>0</v>
      </c>
      <c r="I25" s="13">
        <v>16</v>
      </c>
      <c r="J25" s="14"/>
    </row>
    <row r="26" spans="1:10" ht="42" customHeight="1" x14ac:dyDescent="0.15">
      <c r="A26" s="23" t="s">
        <v>30</v>
      </c>
      <c r="B26" s="24"/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1</v>
      </c>
    </row>
    <row r="27" spans="1:10" ht="42" customHeight="1" x14ac:dyDescent="0.15">
      <c r="A27" s="6"/>
      <c r="B27" s="24" t="s">
        <v>30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31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31</v>
      </c>
      <c r="E29" s="8" t="s">
        <v>32</v>
      </c>
      <c r="F29" s="9">
        <v>3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33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1</v>
      </c>
    </row>
    <row r="31" spans="1:10" ht="42" customHeight="1" x14ac:dyDescent="0.15">
      <c r="A31" s="6"/>
      <c r="B31" s="24" t="s">
        <v>34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34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34</v>
      </c>
      <c r="E33" s="8" t="s">
        <v>35</v>
      </c>
      <c r="F33" s="10">
        <v>1E-3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36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37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37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38</v>
      </c>
      <c r="E37" s="8" t="s">
        <v>39</v>
      </c>
      <c r="F37" s="10">
        <v>0.02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23</v>
      </c>
      <c r="B38" s="24"/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1</v>
      </c>
    </row>
    <row r="39" spans="1:10" ht="42" customHeight="1" x14ac:dyDescent="0.15">
      <c r="A39" s="6"/>
      <c r="B39" s="24" t="s">
        <v>23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24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40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23" t="s">
        <v>41</v>
      </c>
      <c r="B42" s="24"/>
      <c r="C42" s="24"/>
      <c r="D42" s="24"/>
      <c r="E42" s="8" t="s">
        <v>13</v>
      </c>
      <c r="F42" s="9">
        <v>1</v>
      </c>
      <c r="G42" s="11">
        <f>G26+G30+G34+G38</f>
        <v>0</v>
      </c>
      <c r="I42" s="13">
        <v>33</v>
      </c>
      <c r="J42" s="14"/>
    </row>
    <row r="43" spans="1:10" ht="42" customHeight="1" x14ac:dyDescent="0.15">
      <c r="A43" s="23" t="s">
        <v>42</v>
      </c>
      <c r="B43" s="24"/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/>
    </row>
    <row r="44" spans="1:10" ht="42" customHeight="1" x14ac:dyDescent="0.15">
      <c r="A44" s="6"/>
      <c r="B44" s="24" t="s">
        <v>43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/>
    </row>
    <row r="45" spans="1:10" ht="42" customHeight="1" x14ac:dyDescent="0.15">
      <c r="A45" s="23" t="s">
        <v>44</v>
      </c>
      <c r="B45" s="24"/>
      <c r="C45" s="24"/>
      <c r="D45" s="24"/>
      <c r="E45" s="8" t="s">
        <v>13</v>
      </c>
      <c r="F45" s="9">
        <v>1</v>
      </c>
      <c r="G45" s="11">
        <f>G42+G43</f>
        <v>0</v>
      </c>
      <c r="I45" s="13">
        <v>36</v>
      </c>
      <c r="J45" s="14"/>
    </row>
    <row r="46" spans="1:10" ht="42" customHeight="1" x14ac:dyDescent="0.15">
      <c r="A46" s="23" t="s">
        <v>45</v>
      </c>
      <c r="B46" s="24"/>
      <c r="C46" s="24"/>
      <c r="D46" s="24"/>
      <c r="E46" s="8" t="s">
        <v>13</v>
      </c>
      <c r="F46" s="9">
        <v>1</v>
      </c>
      <c r="G46" s="11">
        <f>G47+G60</f>
        <v>0</v>
      </c>
      <c r="I46" s="13">
        <v>37</v>
      </c>
      <c r="J46" s="14">
        <v>1</v>
      </c>
    </row>
    <row r="47" spans="1:10" ht="42" customHeight="1" x14ac:dyDescent="0.15">
      <c r="A47" s="6"/>
      <c r="B47" s="24" t="s">
        <v>46</v>
      </c>
      <c r="C47" s="24"/>
      <c r="D47" s="24"/>
      <c r="E47" s="8" t="s">
        <v>13</v>
      </c>
      <c r="F47" s="9">
        <v>1</v>
      </c>
      <c r="G47" s="11">
        <f>G48+G51+G54+G56+G58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47</v>
      </c>
      <c r="D48" s="24"/>
      <c r="E48" s="8" t="s">
        <v>13</v>
      </c>
      <c r="F48" s="9">
        <v>1</v>
      </c>
      <c r="G48" s="11">
        <f>G49+G50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48</v>
      </c>
      <c r="E49" s="8" t="s">
        <v>49</v>
      </c>
      <c r="F49" s="9">
        <v>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50</v>
      </c>
      <c r="E50" s="8" t="s">
        <v>49</v>
      </c>
      <c r="F50" s="9">
        <v>3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51</v>
      </c>
      <c r="D51" s="24"/>
      <c r="E51" s="8" t="s">
        <v>13</v>
      </c>
      <c r="F51" s="9">
        <v>1</v>
      </c>
      <c r="G51" s="11">
        <f>G52+G53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52</v>
      </c>
      <c r="E52" s="8" t="s">
        <v>53</v>
      </c>
      <c r="F52" s="9">
        <v>3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52</v>
      </c>
      <c r="E53" s="8" t="s">
        <v>53</v>
      </c>
      <c r="F53" s="9">
        <v>3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54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55</v>
      </c>
      <c r="E55" s="8" t="s">
        <v>13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4" t="s">
        <v>24</v>
      </c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56</v>
      </c>
      <c r="E57" s="8" t="s">
        <v>13</v>
      </c>
      <c r="F57" s="9">
        <v>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24" t="s">
        <v>57</v>
      </c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57</v>
      </c>
      <c r="E59" s="8" t="s">
        <v>13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24" t="s">
        <v>58</v>
      </c>
      <c r="C60" s="24"/>
      <c r="D60" s="24"/>
      <c r="E60" s="8" t="s">
        <v>13</v>
      </c>
      <c r="F60" s="9">
        <v>1</v>
      </c>
      <c r="G60" s="11">
        <f>G61+G63+G67+G69+G71</f>
        <v>0</v>
      </c>
      <c r="I60" s="13">
        <v>51</v>
      </c>
      <c r="J60" s="14">
        <v>2</v>
      </c>
    </row>
    <row r="61" spans="1:10" ht="42" customHeight="1" x14ac:dyDescent="0.15">
      <c r="A61" s="6"/>
      <c r="B61" s="7"/>
      <c r="C61" s="24" t="s">
        <v>59</v>
      </c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59</v>
      </c>
      <c r="E62" s="8" t="s">
        <v>13</v>
      </c>
      <c r="F62" s="9">
        <v>1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60</v>
      </c>
      <c r="D63" s="24"/>
      <c r="E63" s="8" t="s">
        <v>13</v>
      </c>
      <c r="F63" s="9">
        <v>1</v>
      </c>
      <c r="G63" s="11">
        <f>G64+G65+G66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61</v>
      </c>
      <c r="E64" s="8" t="s">
        <v>13</v>
      </c>
      <c r="F64" s="9">
        <v>1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62</v>
      </c>
      <c r="E65" s="8" t="s">
        <v>13</v>
      </c>
      <c r="F65" s="9">
        <v>1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63</v>
      </c>
      <c r="E66" s="8" t="s">
        <v>13</v>
      </c>
      <c r="F66" s="9">
        <v>1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24" t="s">
        <v>64</v>
      </c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65</v>
      </c>
      <c r="E68" s="8" t="s">
        <v>13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24" t="s">
        <v>66</v>
      </c>
      <c r="D69" s="24"/>
      <c r="E69" s="8" t="s">
        <v>13</v>
      </c>
      <c r="F69" s="9">
        <v>1</v>
      </c>
      <c r="G69" s="11">
        <f>G70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4" t="s">
        <v>67</v>
      </c>
      <c r="E70" s="8" t="s">
        <v>13</v>
      </c>
      <c r="F70" s="9">
        <v>1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24" t="s">
        <v>68</v>
      </c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68</v>
      </c>
      <c r="E72" s="8" t="s">
        <v>13</v>
      </c>
      <c r="F72" s="9">
        <v>1</v>
      </c>
      <c r="G72" s="12"/>
      <c r="I72" s="13">
        <v>63</v>
      </c>
      <c r="J72" s="14">
        <v>4</v>
      </c>
    </row>
    <row r="73" spans="1:10" ht="42" customHeight="1" x14ac:dyDescent="0.15">
      <c r="A73" s="23" t="s">
        <v>69</v>
      </c>
      <c r="B73" s="24"/>
      <c r="C73" s="24"/>
      <c r="D73" s="24"/>
      <c r="E73" s="8" t="s">
        <v>13</v>
      </c>
      <c r="F73" s="9">
        <v>1</v>
      </c>
      <c r="G73" s="11">
        <f>G46</f>
        <v>0</v>
      </c>
      <c r="I73" s="13">
        <v>64</v>
      </c>
      <c r="J73" s="14"/>
    </row>
    <row r="74" spans="1:10" ht="42" customHeight="1" x14ac:dyDescent="0.15">
      <c r="A74" s="23" t="s">
        <v>70</v>
      </c>
      <c r="B74" s="24"/>
      <c r="C74" s="24"/>
      <c r="D74" s="24"/>
      <c r="E74" s="8" t="s">
        <v>13</v>
      </c>
      <c r="F74" s="9">
        <v>1</v>
      </c>
      <c r="G74" s="11">
        <f>G75</f>
        <v>0</v>
      </c>
      <c r="I74" s="13">
        <v>65</v>
      </c>
      <c r="J74" s="14"/>
    </row>
    <row r="75" spans="1:10" ht="42" customHeight="1" x14ac:dyDescent="0.15">
      <c r="A75" s="6"/>
      <c r="B75" s="24" t="s">
        <v>43</v>
      </c>
      <c r="C75" s="24"/>
      <c r="D75" s="24"/>
      <c r="E75" s="8" t="s">
        <v>13</v>
      </c>
      <c r="F75" s="9">
        <v>1</v>
      </c>
      <c r="G75" s="12"/>
      <c r="I75" s="13">
        <v>66</v>
      </c>
      <c r="J75" s="14"/>
    </row>
    <row r="76" spans="1:10" ht="42" customHeight="1" x14ac:dyDescent="0.15">
      <c r="A76" s="23" t="s">
        <v>71</v>
      </c>
      <c r="B76" s="24"/>
      <c r="C76" s="24"/>
      <c r="D76" s="24"/>
      <c r="E76" s="8" t="s">
        <v>13</v>
      </c>
      <c r="F76" s="9">
        <v>1</v>
      </c>
      <c r="G76" s="11">
        <f>G73+G74</f>
        <v>0</v>
      </c>
      <c r="I76" s="13">
        <v>67</v>
      </c>
      <c r="J76" s="14"/>
    </row>
    <row r="77" spans="1:10" ht="42" customHeight="1" x14ac:dyDescent="0.15">
      <c r="A77" s="23" t="s">
        <v>72</v>
      </c>
      <c r="B77" s="24"/>
      <c r="C77" s="24"/>
      <c r="D77" s="24"/>
      <c r="E77" s="8" t="s">
        <v>13</v>
      </c>
      <c r="F77" s="9">
        <v>1</v>
      </c>
      <c r="G77" s="11">
        <f>G25+G45+G76</f>
        <v>0</v>
      </c>
      <c r="I77" s="13">
        <v>68</v>
      </c>
      <c r="J77" s="14">
        <v>30</v>
      </c>
    </row>
    <row r="78" spans="1:10" ht="42" customHeight="1" x14ac:dyDescent="0.15">
      <c r="A78" s="25" t="s">
        <v>73</v>
      </c>
      <c r="B78" s="26"/>
      <c r="C78" s="26"/>
      <c r="D78" s="26"/>
      <c r="E78" s="15" t="s">
        <v>74</v>
      </c>
      <c r="F78" s="16" t="s">
        <v>74</v>
      </c>
      <c r="G78" s="17">
        <f>G77</f>
        <v>0</v>
      </c>
      <c r="I78" s="18">
        <v>69</v>
      </c>
      <c r="J78" s="18">
        <v>90</v>
      </c>
    </row>
  </sheetData>
  <sheetProtection sheet="1"/>
  <mergeCells count="75">
    <mergeCell ref="A74:D74"/>
    <mergeCell ref="B75:D75"/>
    <mergeCell ref="A76:D76"/>
    <mergeCell ref="A77:D77"/>
    <mergeCell ref="A78:D78"/>
    <mergeCell ref="C69:D69"/>
    <mergeCell ref="D70"/>
    <mergeCell ref="C71:D71"/>
    <mergeCell ref="D72"/>
    <mergeCell ref="A73:D73"/>
    <mergeCell ref="D64"/>
    <mergeCell ref="D65"/>
    <mergeCell ref="D66"/>
    <mergeCell ref="C67:D67"/>
    <mergeCell ref="D68"/>
    <mergeCell ref="D59"/>
    <mergeCell ref="B60:D60"/>
    <mergeCell ref="C61:D61"/>
    <mergeCell ref="D62"/>
    <mergeCell ref="C63:D63"/>
    <mergeCell ref="C54:D54"/>
    <mergeCell ref="D55"/>
    <mergeCell ref="C56:D56"/>
    <mergeCell ref="D57"/>
    <mergeCell ref="C58:D58"/>
    <mergeCell ref="D49"/>
    <mergeCell ref="D50"/>
    <mergeCell ref="C51:D51"/>
    <mergeCell ref="D52"/>
    <mergeCell ref="D53"/>
    <mergeCell ref="B44:D44"/>
    <mergeCell ref="A45:D45"/>
    <mergeCell ref="A46:D46"/>
    <mergeCell ref="B47:D47"/>
    <mergeCell ref="C48:D48"/>
    <mergeCell ref="B39:D39"/>
    <mergeCell ref="C40:D40"/>
    <mergeCell ref="D41"/>
    <mergeCell ref="A42:D42"/>
    <mergeCell ref="A43:D43"/>
    <mergeCell ref="A34:D34"/>
    <mergeCell ref="B35:D35"/>
    <mergeCell ref="C36:D36"/>
    <mergeCell ref="D37"/>
    <mergeCell ref="A38:D38"/>
    <mergeCell ref="D29"/>
    <mergeCell ref="A30:D30"/>
    <mergeCell ref="B31:D31"/>
    <mergeCell ref="C32:D32"/>
    <mergeCell ref="D33"/>
    <mergeCell ref="A24:D24"/>
    <mergeCell ref="A25:D25"/>
    <mergeCell ref="A26:D26"/>
    <mergeCell ref="B27:D27"/>
    <mergeCell ref="C28:D28"/>
    <mergeCell ref="B19:D19"/>
    <mergeCell ref="C20:D20"/>
    <mergeCell ref="D21"/>
    <mergeCell ref="A22:D22"/>
    <mergeCell ref="A23: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2020-07-17T23:14:31Z</dcterms:created>
  <dcterms:modified xsi:type="dcterms:W3CDTF">2020-07-17T23:14:43Z</dcterms:modified>
</cp:coreProperties>
</file>